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87E\"/>
    </mc:Choice>
  </mc:AlternateContent>
  <xr:revisionPtr revIDLastSave="0" documentId="8_{1F9491C3-92D4-4BFC-8A3F-A9FDD4CE14B4}" xr6:coauthVersionLast="45" xr6:coauthVersionMax="45" xr10:uidLastSave="{00000000-0000-0000-0000-000000000000}"/>
  <bookViews>
    <workbookView xWindow="-120" yWindow="-120" windowWidth="15600" windowHeight="1176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26" i="1"/>
  <c r="H25" i="1"/>
  <c r="H24" i="1"/>
  <c r="H23" i="1"/>
  <c r="H22" i="1"/>
  <c r="H21" i="1"/>
  <c r="H19" i="1"/>
  <c r="H20" i="1"/>
  <c r="H17" i="1"/>
  <c r="G19" i="1"/>
  <c r="F19" i="1"/>
  <c r="E19" i="1"/>
  <c r="D19" i="1"/>
  <c r="G9" i="1"/>
  <c r="G29" i="1"/>
  <c r="F9" i="1"/>
  <c r="F29" i="1"/>
  <c r="E9" i="1"/>
  <c r="E29" i="1"/>
  <c r="D9" i="1"/>
  <c r="D29" i="1"/>
  <c r="C19" i="1"/>
  <c r="C9" i="1"/>
  <c r="C29" i="1"/>
  <c r="H9" i="1"/>
  <c r="H29" i="1"/>
</calcChain>
</file>

<file path=xl/sharedStrings.xml><?xml version="1.0" encoding="utf-8"?>
<sst xmlns="http://schemas.openxmlformats.org/spreadsheetml/2006/main" count="23" uniqueCount="23">
  <si>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</si>
  <si>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</si>
  <si>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</si>
  <si>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</si>
  <si>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</si>
  <si>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</si>
  <si>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</si>
  <si>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</si>
  <si>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</si>
  <si>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</si>
  <si>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</si>
  <si>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</si>
  <si>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</si>
  <si>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</si>
  <si>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</si>
  <si>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31 de Marzo de 2020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</si>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</sst>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C1" sqref="C1"/>
    </sheetView>
  </sheetViews>
  <sheetFormatPr defaultColWidth="11" defaultRowHeight="12.75" x14ac:dyDescent="0.2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6"/>
    </row>
    <row r="9" spans="2:8" x14ac:dyDescent="0.2">
      <c r="B9" s="1" t="s">
        <v>12</v>
      </c>
      <c r="C9" s="10">
        <f t="shared" ref="C9:H9" si="0">SUM(C10:C17)</f>
        <v>30698744</v>
      </c>
      <c r="D9" s="10">
        <f t="shared" si="0"/>
        <v>435351.66</v>
      </c>
      <c r="E9" s="10">
        <f t="shared" si="0"/>
        <v>31134095.66</v>
      </c>
      <c r="F9" s="10">
        <f t="shared" si="0"/>
        <v>8048223.54</v>
      </c>
      <c r="G9" s="10">
        <f t="shared" si="0"/>
        <v>7832485.29</v>
      </c>
      <c r="H9" s="10">
        <f t="shared" si="0"/>
        <v>23085872.120000001</v>
      </c>
    </row>
    <row r="10" spans="2:8" ht="12.75" customHeight="1" x14ac:dyDescent="0.2">
      <c r="B10" s="6" t="s">
        <v>16</v>
      </c>
      <c r="C10" s="7">
        <v>68616</v>
      </c>
      <c r="D10" s="7">
        <v>0</v>
      </c>
      <c r="E10" s="7">
        <f t="shared" ref="E10:E16" si="1">C10+D10</f>
        <v>68616</v>
      </c>
      <c r="F10" s="7">
        <v>40600</v>
      </c>
      <c r="G10" s="7">
        <v>40600</v>
      </c>
      <c r="H10" s="12">
        <f t="shared" ref="H10:H17" si="2">E10-F10</f>
        <v>28016</v>
      </c>
    </row>
    <row r="11" spans="2:8" x14ac:dyDescent="0.2">
      <c r="B11" s="6" t="s">
        <v>17</v>
      </c>
      <c r="C11" s="8">
        <v>1061318</v>
      </c>
      <c r="D11" s="8">
        <v>218304.08</v>
      </c>
      <c r="E11" s="8">
        <f t="shared" si="1"/>
        <v>1279622.08</v>
      </c>
      <c r="F11" s="8">
        <v>459607.48</v>
      </c>
      <c r="G11" s="8">
        <v>459607.48</v>
      </c>
      <c r="H11" s="12">
        <f t="shared" si="2"/>
        <v>820014.60000000009</v>
      </c>
    </row>
    <row r="12" spans="2:8" x14ac:dyDescent="0.2">
      <c r="B12" s="6" t="s">
        <v>18</v>
      </c>
      <c r="C12" s="8">
        <v>3032981</v>
      </c>
      <c r="D12" s="8">
        <v>35360.39</v>
      </c>
      <c r="E12" s="8">
        <f t="shared" si="1"/>
        <v>3068341.39</v>
      </c>
      <c r="F12" s="8">
        <v>704354.35</v>
      </c>
      <c r="G12" s="8">
        <v>704354.35</v>
      </c>
      <c r="H12" s="12">
        <f t="shared" si="2"/>
        <v>2363987.04</v>
      </c>
    </row>
    <row r="13" spans="2:8" x14ac:dyDescent="0.2">
      <c r="B13" s="6" t="s">
        <v>19</v>
      </c>
      <c r="C13" s="8">
        <v>16500510</v>
      </c>
      <c r="D13" s="8">
        <v>181687.19</v>
      </c>
      <c r="E13" s="8">
        <f t="shared" si="1"/>
        <v>16682197.189999999</v>
      </c>
      <c r="F13" s="8">
        <v>4612956.62</v>
      </c>
      <c r="G13" s="8">
        <v>4397218.37</v>
      </c>
      <c r="H13" s="12">
        <f t="shared" si="2"/>
        <v>12069240.57</v>
      </c>
    </row>
    <row r="14" spans="2:8" x14ac:dyDescent="0.2">
      <c r="B14" s="6" t="s">
        <v>20</v>
      </c>
      <c r="C14" s="8">
        <v>9509001</v>
      </c>
      <c r="D14" s="8">
        <v>0</v>
      </c>
      <c r="E14" s="8">
        <f t="shared" si="1"/>
        <v>9509001</v>
      </c>
      <c r="F14" s="8">
        <v>2112488.09</v>
      </c>
      <c r="G14" s="8">
        <v>2112488.09</v>
      </c>
      <c r="H14" s="12">
        <f t="shared" si="2"/>
        <v>7396512.9100000001</v>
      </c>
    </row>
    <row r="15" spans="2:8" x14ac:dyDescent="0.2">
      <c r="B15" s="6" t="s">
        <v>21</v>
      </c>
      <c r="C15" s="8">
        <v>367373</v>
      </c>
      <c r="D15" s="8">
        <v>0</v>
      </c>
      <c r="E15" s="8">
        <f t="shared" si="1"/>
        <v>367373</v>
      </c>
      <c r="F15" s="8">
        <v>82086.990000000005</v>
      </c>
      <c r="G15" s="8">
        <v>82086.990000000005</v>
      </c>
      <c r="H15" s="12">
        <f t="shared" si="2"/>
        <v>285286.01</v>
      </c>
    </row>
    <row r="16" spans="2:8" x14ac:dyDescent="0.2">
      <c r="B16" s="6" t="s">
        <v>22</v>
      </c>
      <c r="C16" s="8">
        <v>158945</v>
      </c>
      <c r="D16" s="8">
        <v>0</v>
      </c>
      <c r="E16" s="8">
        <f t="shared" si="1"/>
        <v>158945</v>
      </c>
      <c r="F16" s="8">
        <v>36130.01</v>
      </c>
      <c r="G16" s="8">
        <v>36130.01</v>
      </c>
      <c r="H16" s="12">
        <f t="shared" si="2"/>
        <v>122814.98999999999</v>
      </c>
    </row>
    <row r="17" spans="2:8" x14ac:dyDescent="0.2">
      <c r="B17" s="6"/>
      <c r="C17" s="8"/>
      <c r="D17" s="8"/>
      <c r="E17" s="8"/>
      <c r="F17" s="8"/>
      <c r="G17" s="8"/>
      <c r="H17" s="12">
        <f t="shared" si="2"/>
        <v>0</v>
      </c>
    </row>
    <row r="18" spans="2:8" x14ac:dyDescent="0.2">
      <c r="B18" s="5"/>
      <c r="C18" s="8"/>
      <c r="D18" s="8"/>
      <c r="E18" s="8"/>
      <c r="F18" s="8"/>
      <c r="G18" s="8"/>
      <c r="H18" s="8"/>
    </row>
    <row r="19" spans="2:8" x14ac:dyDescent="0.2">
      <c r="B19" s="2" t="s">
        <v>13</v>
      </c>
      <c r="C19" s="11">
        <f t="shared" ref="C19:H19" si="3">SUM(C20:C27)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x14ac:dyDescent="0.2">
      <c r="B20" s="6"/>
      <c r="C20" s="7"/>
      <c r="D20" s="7"/>
      <c r="E20" s="7"/>
      <c r="F20" s="7"/>
      <c r="G20" s="7"/>
      <c r="H20" s="12">
        <f t="shared" ref="H20:H28" si="4">E20-F20</f>
        <v>0</v>
      </c>
    </row>
    <row r="21" spans="2:8" x14ac:dyDescent="0.2">
      <c r="B21" s="6"/>
      <c r="C21" s="7"/>
      <c r="D21" s="7"/>
      <c r="E21" s="7"/>
      <c r="F21" s="7"/>
      <c r="G21" s="7"/>
      <c r="H21" s="12">
        <f t="shared" si="4"/>
        <v>0</v>
      </c>
    </row>
    <row r="22" spans="2:8" x14ac:dyDescent="0.2">
      <c r="B22" s="6"/>
      <c r="C22" s="7"/>
      <c r="D22" s="7"/>
      <c r="E22" s="7"/>
      <c r="F22" s="7"/>
      <c r="G22" s="7"/>
      <c r="H22" s="12">
        <f t="shared" si="4"/>
        <v>0</v>
      </c>
    </row>
    <row r="23" spans="2:8" x14ac:dyDescent="0.2">
      <c r="B23" s="6"/>
      <c r="C23" s="7"/>
      <c r="D23" s="7"/>
      <c r="E23" s="7"/>
      <c r="F23" s="7"/>
      <c r="G23" s="7"/>
      <c r="H23" s="12">
        <f t="shared" si="4"/>
        <v>0</v>
      </c>
    </row>
    <row r="24" spans="2:8" x14ac:dyDescent="0.2">
      <c r="B24" s="6"/>
      <c r="C24" s="8"/>
      <c r="D24" s="8"/>
      <c r="E24" s="8"/>
      <c r="F24" s="8"/>
      <c r="G24" s="8"/>
      <c r="H24" s="12">
        <f t="shared" si="4"/>
        <v>0</v>
      </c>
    </row>
    <row r="25" spans="2:8" x14ac:dyDescent="0.2">
      <c r="B25" s="6"/>
      <c r="C25" s="8"/>
      <c r="D25" s="8"/>
      <c r="E25" s="8"/>
      <c r="F25" s="8"/>
      <c r="G25" s="8"/>
      <c r="H25" s="12">
        <f t="shared" si="4"/>
        <v>0</v>
      </c>
    </row>
    <row r="26" spans="2:8" x14ac:dyDescent="0.2">
      <c r="B26" s="6"/>
      <c r="C26" s="8"/>
      <c r="D26" s="8"/>
      <c r="E26" s="8"/>
      <c r="F26" s="8"/>
      <c r="G26" s="8"/>
      <c r="H26" s="12">
        <f t="shared" si="4"/>
        <v>0</v>
      </c>
    </row>
    <row r="27" spans="2:8" x14ac:dyDescent="0.2">
      <c r="B27" s="6"/>
      <c r="C27" s="8"/>
      <c r="D27" s="8"/>
      <c r="E27" s="8"/>
      <c r="F27" s="8"/>
      <c r="G27" s="8"/>
      <c r="H27" s="12">
        <f t="shared" si="4"/>
        <v>0</v>
      </c>
    </row>
    <row r="28" spans="2:8" x14ac:dyDescent="0.2">
      <c r="B28" s="5"/>
      <c r="C28" s="8"/>
      <c r="D28" s="8"/>
      <c r="E28" s="8"/>
      <c r="F28" s="8"/>
      <c r="G28" s="8"/>
      <c r="H28" s="12">
        <f t="shared" si="4"/>
        <v>0</v>
      </c>
    </row>
    <row r="29" spans="2:8" x14ac:dyDescent="0.2">
      <c r="B29" s="1" t="s">
        <v>11</v>
      </c>
      <c r="C29" s="9">
        <f t="shared" ref="C29:H29" si="5">C9+C19</f>
        <v>30698744</v>
      </c>
      <c r="D29" s="9">
        <f t="shared" si="5"/>
        <v>435351.66</v>
      </c>
      <c r="E29" s="9">
        <f t="shared" si="5"/>
        <v>31134095.66</v>
      </c>
      <c r="F29" s="9">
        <f t="shared" si="5"/>
        <v>8048223.54</v>
      </c>
      <c r="G29" s="9">
        <f t="shared" si="5"/>
        <v>7832485.29</v>
      </c>
      <c r="H29" s="9">
        <f t="shared" si="5"/>
        <v>23085872.120000001</v>
      </c>
    </row>
    <row r="30" spans="2:8" ht="13.5" thickBot="1" x14ac:dyDescent="0.25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2016-12-22T17:30:19Z</cp:lastPrinted>
  <dcterms:created xsi:type="dcterms:W3CDTF">2016-10-11T20:43:07Z</dcterms:created>
  <dcterms:modified xsi:type="dcterms:W3CDTF">2020-04-28T15:30:39Z</dcterms:modified>
</cp:coreProperties>
</file>